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julio\"/>
    </mc:Choice>
  </mc:AlternateContent>
  <bookViews>
    <workbookView xWindow="0" yWindow="0" windowWidth="28800" windowHeight="11835"/>
  </bookViews>
  <sheets>
    <sheet name="Julio" sheetId="30" r:id="rId1"/>
  </sheets>
  <definedNames>
    <definedName name="_xlnm.Print_Titles" localSheetId="0">Julio!$1:$7</definedName>
  </definedNames>
  <calcPr calcId="152511"/>
</workbook>
</file>

<file path=xl/calcChain.xml><?xml version="1.0" encoding="utf-8"?>
<calcChain xmlns="http://schemas.openxmlformats.org/spreadsheetml/2006/main">
  <c r="H26" i="30" l="1"/>
  <c r="I23" i="30"/>
  <c r="I22" i="30"/>
  <c r="I21" i="30"/>
  <c r="I20" i="30"/>
  <c r="I19" i="30"/>
  <c r="I18" i="30"/>
  <c r="I17" i="30"/>
  <c r="I16" i="30"/>
  <c r="I15" i="30"/>
  <c r="I13" i="30"/>
  <c r="I12" i="30"/>
  <c r="I11" i="30"/>
</calcChain>
</file>

<file path=xl/sharedStrings.xml><?xml version="1.0" encoding="utf-8"?>
<sst xmlns="http://schemas.openxmlformats.org/spreadsheetml/2006/main" count="137" uniqueCount="123">
  <si>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</si>
  <si>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</si>
  <si>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</si>
  <si>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</si>
  <si>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</si>
  <si>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</si>
  <si>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</si>
  <si>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</si>
  <si>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</si>
  <si>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</si>
  <si>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</si>
  <si>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</si>
  <si>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</si>
  <si>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</si>
  <si>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</si>
  <si>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</si>
  <si>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</si>
  <si>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</si>
  <si>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</si>
  <si>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</si>
  <si>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</si>
  <si>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</si>
  <si>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</si>
  <si>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</si>
  <si>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</si>
  <si>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</si>
  <si>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</si>
  <si>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</si>
  <si>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</si>
  <si>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</si>
  <si>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</si>
  <si>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</si>
  <si>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</si>
  <si>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</si>
  <si>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</si>
  <si>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</si>
  <si>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</si>
  <si>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</si>
  <si>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</si>
  <si>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</si>
  <si>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</si>
  <si>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</si>
  <si>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</si>
  <si>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</si>
  <si>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</si>
  <si>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</si>
  <si>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</si>
  <si>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</si>
  <si>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</si>
  <si>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</si>
  <si>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</si>
  <si>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</si>
  <si>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</si>
  <si>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</si>
  <si>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</si>
  <si>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</si>
  <si>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</si>
  <si>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</si>
  <si>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</si>
  <si>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</si>
  <si>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</si>
  <si>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</si>
  <si>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</si>
  <si>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</si>
  <si>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</si>
  <si>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</si>
  <si>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</si>
  <si>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</si>
  <si>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</si>
  <si>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</si>
  <si>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</si>
  <si>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</si>
  <si>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</si>
  <si>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</si>
  <si>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</si>
  <si>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</si>
  <si>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</si>
  <si>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</si>
  <si>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</si>
  <si>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</si>
  <si>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</si>
  <si>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</si>
  <si>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</si>
  <si>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</si>
  <si>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</si>
  <si>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</si>
  <si>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</si>
  <si>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</si>
  <si>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</si>
  <si>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</si>
  <si>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</si>
  <si>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</si>
  <si>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</si>
  <si>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</si>
  <si>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</si>
  <si>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</si>
  <si>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</si>
  <si>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</si>
  <si>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</si>
  <si>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</si>
  <si>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</si>
  <si>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</si>
  <si>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</si>
  <si>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</si>
  <si>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</si>
  <si>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</si>
  <si>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</si>
  <si>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</si>
  <si>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</si>
  <si>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</si>
  <si>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</si>
  <si>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</si>
  <si>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</si>
  <si>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</si>
  <si>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</si>
  <si>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</si>
  <si>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</si>
  <si>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</si>
  <si>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</si>
  <si>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</si>
  <si>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</si>
  <si>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MES: JULIO DE 2020</t>
  </si>
  <si>
    <t>Fecha de emisión: 05/08/2020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</si>
</sst>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5">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Normal="100" workbookViewId="0">
      <selection activeCell="D30" sqref="D30"/>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2"/>
      <c r="C1" s="52"/>
      <c r="D1" s="52"/>
      <c r="E1" s="52"/>
      <c r="F1" s="52"/>
      <c r="G1" s="52"/>
      <c r="H1" s="52"/>
      <c r="I1" s="52"/>
      <c r="J1" s="52"/>
    </row>
    <row r="2" spans="1:11" ht="18.75" x14ac:dyDescent="0.3">
      <c r="B2" s="52"/>
      <c r="C2" s="52"/>
      <c r="D2" s="52"/>
      <c r="E2" s="52"/>
      <c r="F2" s="52"/>
      <c r="G2" s="52"/>
      <c r="H2" s="52"/>
      <c r="I2" s="52"/>
      <c r="J2" s="52"/>
    </row>
    <row r="3" spans="1:11" ht="21" customHeight="1" x14ac:dyDescent="0.3">
      <c r="B3" s="52"/>
      <c r="C3" s="52"/>
      <c r="D3" s="52"/>
      <c r="E3" s="52"/>
      <c r="F3" s="52"/>
      <c r="G3" s="52"/>
      <c r="H3" s="52"/>
      <c r="I3" s="52"/>
      <c r="J3" s="52"/>
    </row>
    <row r="4" spans="1:11" ht="9" customHeight="1" x14ac:dyDescent="0.3">
      <c r="B4" s="46"/>
      <c r="C4" s="46"/>
      <c r="D4" s="46"/>
      <c r="E4" s="46"/>
      <c r="F4" s="46"/>
      <c r="G4" s="46"/>
      <c r="H4" s="46"/>
      <c r="I4" s="46"/>
      <c r="J4" s="46"/>
    </row>
    <row r="5" spans="1:11" ht="17.25" customHeight="1" x14ac:dyDescent="0.25">
      <c r="A5" s="53" t="s">
        <v>65</v>
      </c>
      <c r="B5" s="53"/>
      <c r="C5" s="53"/>
      <c r="D5" s="53"/>
      <c r="E5" s="53"/>
      <c r="F5" s="53"/>
      <c r="G5" s="53"/>
      <c r="H5" s="53"/>
      <c r="I5" s="53"/>
      <c r="J5" s="53"/>
      <c r="K5" s="53"/>
    </row>
    <row r="6" spans="1:11" ht="15" customHeight="1" x14ac:dyDescent="0.25">
      <c r="A6" s="53" t="s">
        <v>66</v>
      </c>
      <c r="B6" s="53"/>
      <c r="C6" s="53"/>
      <c r="D6" s="53"/>
      <c r="E6" s="53"/>
      <c r="F6" s="53"/>
      <c r="G6" s="53"/>
      <c r="H6" s="53"/>
      <c r="I6" s="53"/>
      <c r="J6" s="53"/>
      <c r="K6" s="53"/>
    </row>
    <row r="7" spans="1:11" ht="14.25" customHeight="1" x14ac:dyDescent="0.25">
      <c r="A7" s="54" t="s">
        <v>67</v>
      </c>
      <c r="B7" s="54"/>
      <c r="C7" s="54"/>
      <c r="D7" s="54"/>
      <c r="E7" s="54"/>
      <c r="F7" s="54"/>
      <c r="G7" s="54"/>
      <c r="H7" s="54"/>
      <c r="I7" s="54"/>
      <c r="J7" s="54"/>
      <c r="K7" s="54"/>
    </row>
    <row r="8" spans="1:11" s="25" customFormat="1" ht="21" customHeight="1" x14ac:dyDescent="0.25">
      <c r="A8" s="48" t="s">
        <v>121</v>
      </c>
      <c r="B8" s="48"/>
      <c r="C8" s="48"/>
      <c r="D8" s="47"/>
      <c r="E8" s="47"/>
      <c r="F8" s="47"/>
      <c r="G8" s="47"/>
      <c r="H8" s="47"/>
      <c r="I8" s="47"/>
      <c r="J8" s="47"/>
      <c r="K8" s="23"/>
    </row>
    <row r="9" spans="1:11" ht="9.75" customHeight="1" x14ac:dyDescent="0.3">
      <c r="B9" s="46"/>
      <c r="C9" s="46"/>
      <c r="D9" s="46"/>
      <c r="E9" s="46"/>
      <c r="F9" s="46"/>
      <c r="G9" s="46"/>
      <c r="H9" s="46"/>
      <c r="I9" s="46"/>
      <c r="J9" s="46"/>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92</v>
      </c>
      <c r="D11" s="11" t="s">
        <v>28</v>
      </c>
      <c r="E11" s="17" t="s">
        <v>40</v>
      </c>
      <c r="F11" s="16" t="s">
        <v>29</v>
      </c>
      <c r="G11" s="5" t="s">
        <v>32</v>
      </c>
      <c r="H11" s="13">
        <v>4000</v>
      </c>
      <c r="I11" s="7">
        <f>4000*12</f>
        <v>48000</v>
      </c>
      <c r="J11" s="8" t="s">
        <v>90</v>
      </c>
      <c r="K11" s="20" t="s">
        <v>106</v>
      </c>
    </row>
    <row r="12" spans="1:11" s="4" customFormat="1" ht="140.25" x14ac:dyDescent="0.2">
      <c r="A12" s="27">
        <v>2</v>
      </c>
      <c r="B12" s="9" t="s">
        <v>43</v>
      </c>
      <c r="C12" s="10" t="s">
        <v>93</v>
      </c>
      <c r="D12" s="11" t="s">
        <v>46</v>
      </c>
      <c r="E12" s="14" t="s">
        <v>53</v>
      </c>
      <c r="F12" s="6" t="s">
        <v>49</v>
      </c>
      <c r="G12" s="12" t="s">
        <v>51</v>
      </c>
      <c r="H12" s="13">
        <v>3500</v>
      </c>
      <c r="I12" s="15">
        <f>3500*12</f>
        <v>42000</v>
      </c>
      <c r="J12" s="8" t="s">
        <v>90</v>
      </c>
      <c r="K12" s="6" t="s">
        <v>107</v>
      </c>
    </row>
    <row r="13" spans="1:11" s="2" customFormat="1" ht="51" x14ac:dyDescent="0.25">
      <c r="A13" s="27">
        <v>3</v>
      </c>
      <c r="B13" s="24" t="s">
        <v>9</v>
      </c>
      <c r="C13" s="10" t="s">
        <v>94</v>
      </c>
      <c r="D13" s="11" t="s">
        <v>10</v>
      </c>
      <c r="E13" s="17" t="s">
        <v>69</v>
      </c>
      <c r="F13" s="16" t="s">
        <v>70</v>
      </c>
      <c r="G13" s="5" t="s">
        <v>11</v>
      </c>
      <c r="H13" s="13">
        <v>4000</v>
      </c>
      <c r="I13" s="7">
        <f>4000*12</f>
        <v>48000</v>
      </c>
      <c r="J13" s="8" t="s">
        <v>90</v>
      </c>
      <c r="K13" s="20" t="s">
        <v>108</v>
      </c>
    </row>
    <row r="14" spans="1:11" s="45" customFormat="1" ht="165.75" x14ac:dyDescent="0.25">
      <c r="A14" s="36">
        <v>4</v>
      </c>
      <c r="B14" s="24" t="s">
        <v>38</v>
      </c>
      <c r="C14" s="38" t="s">
        <v>95</v>
      </c>
      <c r="D14" s="39" t="s">
        <v>35</v>
      </c>
      <c r="E14" s="43" t="s">
        <v>120</v>
      </c>
      <c r="F14" s="44" t="s">
        <v>119</v>
      </c>
      <c r="G14" s="37" t="s">
        <v>105</v>
      </c>
      <c r="H14" s="40">
        <v>5000</v>
      </c>
      <c r="I14" s="41">
        <v>60000</v>
      </c>
      <c r="J14" s="42" t="s">
        <v>90</v>
      </c>
      <c r="K14" s="33" t="s">
        <v>109</v>
      </c>
    </row>
    <row r="15" spans="1:11" s="2" customFormat="1" ht="63.75" x14ac:dyDescent="0.25">
      <c r="A15" s="27">
        <v>5</v>
      </c>
      <c r="B15" s="24" t="s">
        <v>13</v>
      </c>
      <c r="C15" s="10" t="s">
        <v>96</v>
      </c>
      <c r="D15" s="11" t="s">
        <v>17</v>
      </c>
      <c r="E15" s="17" t="s">
        <v>26</v>
      </c>
      <c r="F15" s="16" t="s">
        <v>23</v>
      </c>
      <c r="G15" s="5" t="s">
        <v>21</v>
      </c>
      <c r="H15" s="13">
        <v>2500</v>
      </c>
      <c r="I15" s="7">
        <f>2500*12</f>
        <v>30000</v>
      </c>
      <c r="J15" s="8" t="s">
        <v>90</v>
      </c>
      <c r="K15" s="20" t="s">
        <v>110</v>
      </c>
    </row>
    <row r="16" spans="1:11" ht="90" x14ac:dyDescent="0.25">
      <c r="A16" s="27">
        <v>6</v>
      </c>
      <c r="B16" s="9" t="s">
        <v>44</v>
      </c>
      <c r="C16" s="10" t="s">
        <v>97</v>
      </c>
      <c r="D16" s="11" t="s">
        <v>47</v>
      </c>
      <c r="E16" s="14" t="s">
        <v>54</v>
      </c>
      <c r="F16" s="6" t="s">
        <v>50</v>
      </c>
      <c r="G16" s="12" t="s">
        <v>52</v>
      </c>
      <c r="H16" s="13">
        <v>4500</v>
      </c>
      <c r="I16" s="7">
        <f>4500*12</f>
        <v>54000</v>
      </c>
      <c r="J16" s="8" t="s">
        <v>90</v>
      </c>
      <c r="K16" s="6" t="s">
        <v>111</v>
      </c>
    </row>
    <row r="17" spans="1:18" ht="63.75" x14ac:dyDescent="0.25">
      <c r="A17" s="27">
        <v>7</v>
      </c>
      <c r="B17" s="9" t="s">
        <v>39</v>
      </c>
      <c r="C17" s="10" t="s">
        <v>98</v>
      </c>
      <c r="D17" s="11" t="s">
        <v>36</v>
      </c>
      <c r="E17" s="17" t="s">
        <v>42</v>
      </c>
      <c r="F17" s="16" t="s">
        <v>30</v>
      </c>
      <c r="G17" s="5" t="s">
        <v>33</v>
      </c>
      <c r="H17" s="13">
        <v>5000</v>
      </c>
      <c r="I17" s="7">
        <f>5000*12</f>
        <v>60000</v>
      </c>
      <c r="J17" s="8" t="s">
        <v>90</v>
      </c>
      <c r="K17" s="20" t="s">
        <v>112</v>
      </c>
    </row>
    <row r="18" spans="1:18" s="2" customFormat="1" ht="76.5" x14ac:dyDescent="0.25">
      <c r="A18" s="27">
        <v>8</v>
      </c>
      <c r="B18" s="9" t="s">
        <v>71</v>
      </c>
      <c r="C18" s="10" t="s">
        <v>99</v>
      </c>
      <c r="D18" s="11" t="s">
        <v>37</v>
      </c>
      <c r="E18" s="17" t="s">
        <v>41</v>
      </c>
      <c r="F18" s="16" t="s">
        <v>31</v>
      </c>
      <c r="G18" s="5" t="s">
        <v>34</v>
      </c>
      <c r="H18" s="13">
        <v>4000</v>
      </c>
      <c r="I18" s="7">
        <f>4000*12</f>
        <v>48000</v>
      </c>
      <c r="J18" s="8" t="s">
        <v>90</v>
      </c>
      <c r="K18" s="20" t="s">
        <v>113</v>
      </c>
    </row>
    <row r="19" spans="1:18" s="4" customFormat="1" ht="131.25" customHeight="1" x14ac:dyDescent="0.2">
      <c r="A19" s="27">
        <v>9</v>
      </c>
      <c r="B19" s="9" t="s">
        <v>55</v>
      </c>
      <c r="C19" s="10" t="s">
        <v>100</v>
      </c>
      <c r="D19" s="11" t="s">
        <v>57</v>
      </c>
      <c r="E19" s="5" t="s">
        <v>58</v>
      </c>
      <c r="F19" s="6" t="s">
        <v>59</v>
      </c>
      <c r="G19" s="12" t="s">
        <v>60</v>
      </c>
      <c r="H19" s="13">
        <v>5000</v>
      </c>
      <c r="I19" s="7">
        <f>5000*12</f>
        <v>60000</v>
      </c>
      <c r="J19" s="8" t="s">
        <v>90</v>
      </c>
      <c r="K19" s="20" t="s">
        <v>114</v>
      </c>
    </row>
    <row r="20" spans="1:18" ht="114.75" x14ac:dyDescent="0.25">
      <c r="A20" s="27">
        <v>10</v>
      </c>
      <c r="B20" s="24" t="s">
        <v>14</v>
      </c>
      <c r="C20" s="10" t="s">
        <v>101</v>
      </c>
      <c r="D20" s="11" t="s">
        <v>25</v>
      </c>
      <c r="E20" s="17" t="s">
        <v>27</v>
      </c>
      <c r="F20" s="16" t="s">
        <v>24</v>
      </c>
      <c r="G20" s="5" t="s">
        <v>22</v>
      </c>
      <c r="H20" s="13">
        <v>5500</v>
      </c>
      <c r="I20" s="7">
        <f>5500*12</f>
        <v>66000</v>
      </c>
      <c r="J20" s="8" t="s">
        <v>90</v>
      </c>
      <c r="K20" s="20" t="s">
        <v>115</v>
      </c>
    </row>
    <row r="21" spans="1:18" ht="114.75" x14ac:dyDescent="0.25">
      <c r="A21" s="27">
        <v>11</v>
      </c>
      <c r="B21" s="24" t="s">
        <v>12</v>
      </c>
      <c r="C21" s="10" t="s">
        <v>102</v>
      </c>
      <c r="D21" s="11" t="s">
        <v>16</v>
      </c>
      <c r="E21" s="17" t="s">
        <v>18</v>
      </c>
      <c r="F21" s="16" t="s">
        <v>19</v>
      </c>
      <c r="G21" s="5" t="s">
        <v>20</v>
      </c>
      <c r="H21" s="13">
        <v>3000</v>
      </c>
      <c r="I21" s="7">
        <f>3000*12</f>
        <v>36000</v>
      </c>
      <c r="J21" s="8" t="s">
        <v>90</v>
      </c>
      <c r="K21" s="20" t="s">
        <v>116</v>
      </c>
    </row>
    <row r="22" spans="1:18" s="4" customFormat="1" ht="129.75" customHeight="1" x14ac:dyDescent="0.2">
      <c r="A22" s="27">
        <v>12</v>
      </c>
      <c r="B22" s="9" t="s">
        <v>45</v>
      </c>
      <c r="C22" s="10" t="s">
        <v>103</v>
      </c>
      <c r="D22" s="11" t="s">
        <v>48</v>
      </c>
      <c r="E22" s="5" t="s">
        <v>84</v>
      </c>
      <c r="F22" s="6" t="s">
        <v>85</v>
      </c>
      <c r="G22" s="12" t="s">
        <v>86</v>
      </c>
      <c r="H22" s="13">
        <v>5000</v>
      </c>
      <c r="I22" s="7">
        <f>5000*12</f>
        <v>60000</v>
      </c>
      <c r="J22" s="8" t="s">
        <v>90</v>
      </c>
      <c r="K22" s="20" t="s">
        <v>117</v>
      </c>
    </row>
    <row r="23" spans="1:18" s="2" customFormat="1" ht="115.5" x14ac:dyDescent="0.25">
      <c r="A23" s="27">
        <v>13</v>
      </c>
      <c r="B23" s="9" t="s">
        <v>56</v>
      </c>
      <c r="C23" s="10" t="s">
        <v>104</v>
      </c>
      <c r="D23" s="11" t="s">
        <v>61</v>
      </c>
      <c r="E23" s="14" t="s">
        <v>64</v>
      </c>
      <c r="F23" s="6" t="s">
        <v>62</v>
      </c>
      <c r="G23" s="12" t="s">
        <v>63</v>
      </c>
      <c r="H23" s="21">
        <v>5000</v>
      </c>
      <c r="I23" s="7">
        <f>5000*12</f>
        <v>60000</v>
      </c>
      <c r="J23" s="8" t="s">
        <v>90</v>
      </c>
      <c r="K23" s="20" t="s">
        <v>118</v>
      </c>
    </row>
    <row r="24" spans="1:18" s="5" customFormat="1" ht="88.5" customHeight="1" x14ac:dyDescent="0.2">
      <c r="A24" s="14">
        <v>14</v>
      </c>
      <c r="B24" s="5" t="s">
        <v>73</v>
      </c>
      <c r="C24" s="35" t="s">
        <v>91</v>
      </c>
      <c r="D24" s="5" t="s">
        <v>87</v>
      </c>
      <c r="E24" s="5" t="s">
        <v>89</v>
      </c>
      <c r="F24" s="5">
        <v>55784917</v>
      </c>
      <c r="G24" s="5" t="s">
        <v>88</v>
      </c>
      <c r="H24" s="13">
        <v>4000</v>
      </c>
      <c r="I24" s="13">
        <v>48000</v>
      </c>
      <c r="J24" s="5" t="s">
        <v>90</v>
      </c>
      <c r="L24" s="34"/>
      <c r="M24" s="34"/>
      <c r="N24" s="34"/>
      <c r="O24" s="34"/>
      <c r="P24" s="34"/>
      <c r="Q24" s="34"/>
      <c r="R24" s="34"/>
    </row>
    <row r="25" spans="1:18" ht="136.5" hidden="1" customHeight="1" x14ac:dyDescent="0.25">
      <c r="A25" s="27"/>
      <c r="B25" s="12" t="s">
        <v>73</v>
      </c>
      <c r="C25" s="10" t="s">
        <v>76</v>
      </c>
      <c r="D25" s="11" t="s">
        <v>72</v>
      </c>
      <c r="E25" s="22" t="s">
        <v>83</v>
      </c>
      <c r="F25" s="32" t="s">
        <v>82</v>
      </c>
      <c r="G25" s="5" t="s">
        <v>77</v>
      </c>
      <c r="H25" s="13" t="s">
        <v>78</v>
      </c>
      <c r="I25" s="7" t="s">
        <v>79</v>
      </c>
      <c r="J25" s="8" t="s">
        <v>80</v>
      </c>
      <c r="K25" s="20" t="s">
        <v>81</v>
      </c>
    </row>
    <row r="26" spans="1:18" s="31" customFormat="1" ht="26.25" customHeight="1" x14ac:dyDescent="0.25">
      <c r="A26" s="28"/>
      <c r="B26" s="49" t="s">
        <v>74</v>
      </c>
      <c r="C26" s="50"/>
      <c r="D26" s="50"/>
      <c r="E26" s="50"/>
      <c r="F26" s="50"/>
      <c r="G26" s="51"/>
      <c r="H26" s="29">
        <f>SUM(H11:H25)</f>
        <v>60000</v>
      </c>
      <c r="I26" s="30"/>
      <c r="J26" s="30"/>
      <c r="K26" s="30"/>
    </row>
    <row r="28" spans="1:18" s="2" customFormat="1" ht="15.75" x14ac:dyDescent="0.25">
      <c r="A28" s="2" t="s">
        <v>122</v>
      </c>
      <c r="B28" s="3"/>
      <c r="C28" s="3"/>
      <c r="D28" s="3"/>
      <c r="F28" s="3"/>
      <c r="G28" s="3"/>
      <c r="H28" s="3"/>
      <c r="I28" s="3"/>
      <c r="J28" s="3"/>
      <c r="K28" s="3"/>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vt:lpstr>
      <vt:lpstr>Julio!Títulos_a_imprimir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2020-11-05T16:52:01Z</dcterms:modified>
</cp:coreProperties>
</file>